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-my.sharepoint.com/personal/ochristofferson_sonomamarintrain_org/Documents/Desktop/"/>
    </mc:Choice>
  </mc:AlternateContent>
  <xr:revisionPtr revIDLastSave="73" documentId="8_{22323239-4EC0-4C3B-8685-A78E5B11460E}" xr6:coauthVersionLast="47" xr6:coauthVersionMax="47" xr10:uidLastSave="{10C24F76-B721-44E1-8FBF-8958828CDE8D}"/>
  <bookViews>
    <workbookView xWindow="-28920" yWindow="-120" windowWidth="29040" windowHeight="15720" xr2:uid="{CD42F724-69B8-410E-A3A7-A84B4B06A580}"/>
  </bookViews>
  <sheets>
    <sheet name="Sheet1" sheetId="1" r:id="rId1"/>
  </sheets>
  <definedNames>
    <definedName name="_xlnm.Print_Area" localSheetId="0">Sheet1!$A$1:$AF$51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AD17" i="1"/>
  <c r="H17" i="1"/>
  <c r="AD33" i="1"/>
  <c r="AC33" i="1"/>
  <c r="AB33" i="1"/>
  <c r="AA33" i="1"/>
  <c r="Z33" i="1"/>
  <c r="Y33" i="1"/>
  <c r="AC17" i="1"/>
  <c r="AB17" i="1"/>
  <c r="AA17" i="1"/>
  <c r="Z17" i="1"/>
  <c r="Y17" i="1"/>
  <c r="D17" i="1" l="1"/>
  <c r="E17" i="1"/>
  <c r="F17" i="1"/>
  <c r="G17" i="1"/>
</calcChain>
</file>

<file path=xl/sharedStrings.xml><?xml version="1.0" encoding="utf-8"?>
<sst xmlns="http://schemas.openxmlformats.org/spreadsheetml/2006/main" count="93" uniqueCount="28">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</sst>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 vs. FY24)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vs. FY24)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Sheet1!$C$4:$H$4</c:f>
              <c:strCache>
                <c:ptCount val="6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</c:strCache>
            </c:strRef>
          </c:cat>
          <c:val>
            <c:numRef>
              <c:f>Sheet1!$C$17:$H$17</c:f>
              <c:numCache>
                <c:formatCode>#,##0</c:formatCode>
                <c:ptCount val="6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192368</xdr:colOff>
      <xdr:row>3</xdr:row>
      <xdr:rowOff>250273</xdr:rowOff>
    </xdr:from>
    <xdr:to>
      <xdr:col>21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203574</xdr:colOff>
      <xdr:row>26</xdr:row>
      <xdr:rowOff>78441</xdr:rowOff>
    </xdr:from>
    <xdr:to>
      <xdr:col>21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F52"/>
  <sheetViews>
    <sheetView tabSelected="1" view="pageBreakPreview" zoomScale="70" zoomScaleNormal="85" zoomScaleSheetLayoutView="70" workbookViewId="0">
      <selection activeCell="AE25" sqref="AE25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6.7109375" customWidth="1"/>
    <col min="24" max="24" width="13.140625" style="1" customWidth="1"/>
    <col min="30" max="30" width="12.7109375" customWidth="1"/>
  </cols>
  <sheetData>
    <row r="1" spans="1:32" ht="21" x14ac:dyDescent="0.35">
      <c r="B1" s="2" t="s">
        <v>0</v>
      </c>
    </row>
    <row r="2" spans="1:32" ht="21" x14ac:dyDescent="0.35">
      <c r="B2" s="2"/>
    </row>
    <row r="3" spans="1:32" s="3" customFormat="1" ht="15.75" x14ac:dyDescent="0.25">
      <c r="A3" s="4"/>
      <c r="B3" s="5" t="s">
        <v>1</v>
      </c>
      <c r="X3" s="5" t="s">
        <v>2</v>
      </c>
      <c r="Y3" s="6"/>
      <c r="Z3" s="6"/>
      <c r="AA3" s="6"/>
      <c r="AB3" s="6"/>
      <c r="AC3" s="6"/>
      <c r="AD3" s="6"/>
    </row>
    <row r="4" spans="1:32" s="6" customFormat="1" ht="15.7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7"/>
      <c r="X4" s="7" t="s">
        <v>3</v>
      </c>
      <c r="Y4" s="7" t="s">
        <v>4</v>
      </c>
      <c r="Z4" s="7" t="s">
        <v>5</v>
      </c>
      <c r="AA4" s="7" t="s">
        <v>6</v>
      </c>
      <c r="AB4" s="7" t="s">
        <v>7</v>
      </c>
      <c r="AC4" s="7" t="s">
        <v>8</v>
      </c>
      <c r="AD4" s="7" t="s">
        <v>9</v>
      </c>
      <c r="AE4" s="38" t="s">
        <v>10</v>
      </c>
      <c r="AF4" s="7"/>
    </row>
    <row r="5" spans="1:32" s="6" customFormat="1" ht="15.75" x14ac:dyDescent="0.25">
      <c r="A5" s="7"/>
      <c r="B5" s="16" t="s">
        <v>11</v>
      </c>
      <c r="C5" s="17" t="s">
        <v>12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9"/>
      <c r="X5" s="16" t="s">
        <v>11</v>
      </c>
      <c r="Y5" s="17" t="s">
        <v>12</v>
      </c>
      <c r="Z5" s="18">
        <v>6543</v>
      </c>
      <c r="AA5" s="18">
        <v>6666</v>
      </c>
      <c r="AB5" s="18">
        <v>2143</v>
      </c>
      <c r="AC5" s="18">
        <v>3999</v>
      </c>
      <c r="AD5" s="19">
        <v>7310</v>
      </c>
      <c r="AE5" s="37">
        <v>9575</v>
      </c>
      <c r="AF5" s="9"/>
    </row>
    <row r="6" spans="1:32" s="3" customFormat="1" ht="15.75" x14ac:dyDescent="0.25">
      <c r="A6" s="4"/>
      <c r="B6" s="20" t="s">
        <v>13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9"/>
      <c r="X6" s="20" t="s">
        <v>13</v>
      </c>
      <c r="Y6" s="21">
        <v>528</v>
      </c>
      <c r="Z6" s="21">
        <v>7772</v>
      </c>
      <c r="AA6" s="21">
        <v>7999</v>
      </c>
      <c r="AB6" s="21">
        <v>1887</v>
      </c>
      <c r="AC6" s="21">
        <v>4297</v>
      </c>
      <c r="AD6" s="22">
        <v>8775</v>
      </c>
      <c r="AE6" s="22">
        <v>11276</v>
      </c>
      <c r="AF6" s="9"/>
    </row>
    <row r="7" spans="1:32" s="3" customFormat="1" ht="15.75" x14ac:dyDescent="0.25">
      <c r="A7" s="4"/>
      <c r="B7" s="23" t="s">
        <v>14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9"/>
      <c r="X7" s="23" t="s">
        <v>14</v>
      </c>
      <c r="Y7" s="21">
        <v>6147</v>
      </c>
      <c r="Z7" s="21">
        <v>7249</v>
      </c>
      <c r="AA7" s="21">
        <v>8032</v>
      </c>
      <c r="AB7" s="21">
        <v>1786</v>
      </c>
      <c r="AC7" s="21">
        <v>4733</v>
      </c>
      <c r="AD7" s="22">
        <v>9033</v>
      </c>
      <c r="AE7" s="22">
        <v>10453</v>
      </c>
      <c r="AF7" s="9"/>
    </row>
    <row r="8" spans="1:32" s="3" customFormat="1" ht="15.75" x14ac:dyDescent="0.25">
      <c r="A8" s="4"/>
      <c r="B8" s="20" t="s">
        <v>15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9"/>
      <c r="X8" s="20" t="s">
        <v>15</v>
      </c>
      <c r="Y8" s="21">
        <v>5313</v>
      </c>
      <c r="Z8" s="21">
        <v>7539</v>
      </c>
      <c r="AA8" s="21">
        <v>7414</v>
      </c>
      <c r="AB8" s="21">
        <v>1908</v>
      </c>
      <c r="AC8" s="21">
        <v>4043</v>
      </c>
      <c r="AD8" s="22">
        <v>9643</v>
      </c>
      <c r="AE8" s="22">
        <v>11028</v>
      </c>
      <c r="AF8" s="9"/>
    </row>
    <row r="9" spans="1:32" s="3" customFormat="1" ht="15.75" x14ac:dyDescent="0.25">
      <c r="A9" s="4"/>
      <c r="B9" s="23" t="s">
        <v>16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9"/>
      <c r="X9" s="23" t="s">
        <v>16</v>
      </c>
      <c r="Y9" s="21">
        <v>4658</v>
      </c>
      <c r="Z9" s="21">
        <v>4763</v>
      </c>
      <c r="AA9" s="21">
        <v>6902</v>
      </c>
      <c r="AB9" s="21">
        <v>1698</v>
      </c>
      <c r="AC9" s="21">
        <v>3500</v>
      </c>
      <c r="AD9" s="22">
        <v>7265</v>
      </c>
      <c r="AE9" s="22">
        <v>9143</v>
      </c>
      <c r="AF9" s="9"/>
    </row>
    <row r="10" spans="1:32" s="3" customFormat="1" ht="15.75" x14ac:dyDescent="0.25">
      <c r="A10" s="4"/>
      <c r="B10" s="20" t="s">
        <v>17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/>
      <c r="J10" s="9"/>
      <c r="X10" s="20" t="s">
        <v>17</v>
      </c>
      <c r="Y10" s="21">
        <v>4504</v>
      </c>
      <c r="Z10" s="21">
        <v>4028</v>
      </c>
      <c r="AA10" s="21">
        <v>4754</v>
      </c>
      <c r="AB10" s="21">
        <v>1690</v>
      </c>
      <c r="AC10" s="21">
        <v>2920</v>
      </c>
      <c r="AD10" s="22">
        <v>5419</v>
      </c>
      <c r="AE10" s="22"/>
      <c r="AF10" s="9"/>
    </row>
    <row r="11" spans="1:32" s="3" customFormat="1" ht="15.75" x14ac:dyDescent="0.25">
      <c r="A11" s="4"/>
      <c r="B11" s="23" t="s">
        <v>18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/>
      <c r="J11" s="9"/>
      <c r="X11" s="23" t="s">
        <v>18</v>
      </c>
      <c r="Y11" s="21">
        <v>4493</v>
      </c>
      <c r="Z11" s="21">
        <v>4239</v>
      </c>
      <c r="AA11" s="21">
        <v>6709</v>
      </c>
      <c r="AB11" s="21">
        <v>1366</v>
      </c>
      <c r="AC11" s="21">
        <v>3383</v>
      </c>
      <c r="AD11" s="22">
        <v>5575</v>
      </c>
      <c r="AE11" s="22"/>
      <c r="AF11" s="9"/>
    </row>
    <row r="12" spans="1:32" s="3" customFormat="1" ht="15.75" x14ac:dyDescent="0.25">
      <c r="A12" s="4"/>
      <c r="B12" s="20" t="s">
        <v>19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/>
      <c r="J12" s="9"/>
      <c r="X12" s="20" t="s">
        <v>19</v>
      </c>
      <c r="Y12" s="21">
        <v>4860</v>
      </c>
      <c r="Z12" s="21">
        <v>3598</v>
      </c>
      <c r="AA12" s="21">
        <v>7656</v>
      </c>
      <c r="AB12" s="21">
        <v>1483</v>
      </c>
      <c r="AC12" s="21">
        <v>4123</v>
      </c>
      <c r="AD12" s="22">
        <v>6638</v>
      </c>
      <c r="AE12" s="22"/>
      <c r="AF12" s="9"/>
    </row>
    <row r="13" spans="1:32" s="3" customFormat="1" ht="15.75" x14ac:dyDescent="0.25">
      <c r="A13" s="4"/>
      <c r="B13" s="23" t="s">
        <v>20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/>
      <c r="J13" s="9"/>
      <c r="X13" s="23" t="s">
        <v>20</v>
      </c>
      <c r="Y13" s="21">
        <v>4587</v>
      </c>
      <c r="Z13" s="21">
        <v>4654</v>
      </c>
      <c r="AA13" s="21">
        <v>4451</v>
      </c>
      <c r="AB13" s="21">
        <v>1843</v>
      </c>
      <c r="AC13" s="21">
        <v>5616</v>
      </c>
      <c r="AD13" s="22">
        <v>6311</v>
      </c>
      <c r="AE13" s="22"/>
      <c r="AF13" s="9"/>
    </row>
    <row r="14" spans="1:32" s="3" customFormat="1" ht="15.75" x14ac:dyDescent="0.25">
      <c r="A14" s="4"/>
      <c r="B14" s="20" t="s">
        <v>21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/>
      <c r="J14" s="9"/>
      <c r="X14" s="20" t="s">
        <v>21</v>
      </c>
      <c r="Y14" s="21">
        <v>5004</v>
      </c>
      <c r="Z14" s="21">
        <v>5750</v>
      </c>
      <c r="AA14" s="21">
        <v>958</v>
      </c>
      <c r="AB14" s="21">
        <v>2248</v>
      </c>
      <c r="AC14" s="21">
        <v>4814</v>
      </c>
      <c r="AD14" s="22">
        <v>8266</v>
      </c>
      <c r="AE14" s="22"/>
      <c r="AF14" s="9"/>
    </row>
    <row r="15" spans="1:32" s="3" customFormat="1" ht="15.75" x14ac:dyDescent="0.25">
      <c r="A15" s="4"/>
      <c r="B15" s="23" t="s">
        <v>22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/>
      <c r="J15" s="9"/>
      <c r="X15" s="23" t="s">
        <v>22</v>
      </c>
      <c r="Y15" s="21">
        <v>6807</v>
      </c>
      <c r="Z15" s="21">
        <v>6755</v>
      </c>
      <c r="AA15" s="21">
        <v>1297</v>
      </c>
      <c r="AB15" s="21">
        <v>2571</v>
      </c>
      <c r="AC15" s="21">
        <v>6171</v>
      </c>
      <c r="AD15" s="22">
        <v>9078</v>
      </c>
      <c r="AE15" s="22"/>
      <c r="AF15" s="9"/>
    </row>
    <row r="16" spans="1:32" s="3" customFormat="1" ht="15.75" x14ac:dyDescent="0.25">
      <c r="A16" s="4"/>
      <c r="B16" s="24" t="s">
        <v>23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/>
      <c r="J16" s="9"/>
      <c r="X16" s="24" t="s">
        <v>23</v>
      </c>
      <c r="Y16" s="25">
        <v>6636</v>
      </c>
      <c r="Z16" s="25">
        <v>6213</v>
      </c>
      <c r="AA16" s="25">
        <v>2031</v>
      </c>
      <c r="AB16" s="25">
        <v>3580</v>
      </c>
      <c r="AC16" s="25">
        <v>6831</v>
      </c>
      <c r="AD16" s="26">
        <v>9428</v>
      </c>
      <c r="AE16" s="40"/>
      <c r="AF16" s="9"/>
    </row>
    <row r="17" spans="1:32" s="3" customFormat="1" ht="15.75" x14ac:dyDescent="0.25">
      <c r="A17" s="4"/>
      <c r="B17" s="11" t="s">
        <v>24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39"/>
      <c r="J17" s="35"/>
      <c r="X17" s="11" t="s">
        <v>24</v>
      </c>
      <c r="Y17" s="12">
        <f>SUM(Y5:Y16)</f>
        <v>53537</v>
      </c>
      <c r="Z17" s="12">
        <f t="shared" ref="Z17:AC17" si="1">SUM(Z5:Z16)</f>
        <v>69103</v>
      </c>
      <c r="AA17" s="12">
        <f t="shared" si="1"/>
        <v>64869</v>
      </c>
      <c r="AB17" s="12">
        <f t="shared" si="1"/>
        <v>24203</v>
      </c>
      <c r="AC17" s="12">
        <f t="shared" si="1"/>
        <v>54430</v>
      </c>
      <c r="AD17" s="12">
        <f>SUM(AD5:AD16)</f>
        <v>92741</v>
      </c>
      <c r="AE17" s="39"/>
      <c r="AF17" s="35"/>
    </row>
    <row r="18" spans="1:32" s="3" customFormat="1" ht="15.75" x14ac:dyDescent="0.25">
      <c r="A18" s="4"/>
      <c r="B18" s="8"/>
      <c r="C18" s="4"/>
      <c r="H18" s="14"/>
      <c r="I18" s="14"/>
      <c r="J18" s="14"/>
      <c r="X18" s="9"/>
    </row>
    <row r="19" spans="1:32" s="3" customFormat="1" ht="15.75" x14ac:dyDescent="0.25">
      <c r="A19" s="4"/>
      <c r="B19" s="5" t="s">
        <v>25</v>
      </c>
      <c r="F19" s="36"/>
      <c r="X19" s="5" t="s">
        <v>26</v>
      </c>
      <c r="Y19" s="6"/>
      <c r="Z19" s="6"/>
      <c r="AA19" s="6"/>
      <c r="AB19" s="6"/>
      <c r="AC19" s="6"/>
      <c r="AD19" s="6"/>
    </row>
    <row r="20" spans="1:32" s="3" customFormat="1" ht="15.7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7"/>
      <c r="X20" s="7" t="s">
        <v>3</v>
      </c>
      <c r="Y20" s="7" t="s">
        <v>4</v>
      </c>
      <c r="Z20" s="7" t="s">
        <v>5</v>
      </c>
      <c r="AA20" s="7" t="s">
        <v>6</v>
      </c>
      <c r="AB20" s="7" t="s">
        <v>7</v>
      </c>
      <c r="AC20" s="7" t="s">
        <v>8</v>
      </c>
      <c r="AD20" s="7" t="s">
        <v>9</v>
      </c>
      <c r="AE20" s="38" t="s">
        <v>10</v>
      </c>
      <c r="AF20" s="7"/>
    </row>
    <row r="21" spans="1:32" s="3" customFormat="1" ht="15.75" x14ac:dyDescent="0.25">
      <c r="A21" s="4"/>
      <c r="B21" s="16" t="s">
        <v>11</v>
      </c>
      <c r="C21" s="18" t="s">
        <v>12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9"/>
      <c r="X21" s="16" t="s">
        <v>11</v>
      </c>
      <c r="Y21" s="27" t="s">
        <v>12</v>
      </c>
      <c r="Z21" s="18">
        <v>274</v>
      </c>
      <c r="AA21" s="18">
        <v>168</v>
      </c>
      <c r="AB21" s="18">
        <v>24</v>
      </c>
      <c r="AC21" s="18">
        <v>152</v>
      </c>
      <c r="AD21" s="19">
        <v>233</v>
      </c>
      <c r="AE21" s="37">
        <v>197</v>
      </c>
      <c r="AF21" s="9"/>
    </row>
    <row r="22" spans="1:32" s="3" customFormat="1" ht="15.75" x14ac:dyDescent="0.25">
      <c r="A22" s="4"/>
      <c r="B22" s="30" t="s">
        <v>13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9"/>
      <c r="X22" s="20" t="s">
        <v>13</v>
      </c>
      <c r="Y22" s="28">
        <v>26</v>
      </c>
      <c r="Z22" s="21">
        <v>300</v>
      </c>
      <c r="AA22" s="21">
        <v>206</v>
      </c>
      <c r="AB22" s="21">
        <v>20</v>
      </c>
      <c r="AC22" s="21">
        <v>140</v>
      </c>
      <c r="AD22" s="22">
        <v>141</v>
      </c>
      <c r="AE22" s="22">
        <v>215</v>
      </c>
      <c r="AF22" s="9"/>
    </row>
    <row r="23" spans="1:32" s="3" customFormat="1" ht="15.75" x14ac:dyDescent="0.25">
      <c r="A23" s="4"/>
      <c r="B23" s="31" t="s">
        <v>14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9"/>
      <c r="X23" s="23" t="s">
        <v>14</v>
      </c>
      <c r="Y23" s="21">
        <v>322</v>
      </c>
      <c r="Z23" s="21">
        <v>247</v>
      </c>
      <c r="AA23" s="21">
        <v>244</v>
      </c>
      <c r="AB23" s="21">
        <v>43</v>
      </c>
      <c r="AC23" s="21">
        <v>155</v>
      </c>
      <c r="AD23" s="22">
        <v>137</v>
      </c>
      <c r="AE23" s="22">
        <v>156</v>
      </c>
      <c r="AF23" s="9"/>
    </row>
    <row r="24" spans="1:32" s="3" customFormat="1" ht="15.75" x14ac:dyDescent="0.25">
      <c r="A24" s="4"/>
      <c r="B24" s="30" t="s">
        <v>15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9"/>
      <c r="X24" s="20" t="s">
        <v>15</v>
      </c>
      <c r="Y24" s="21">
        <v>279</v>
      </c>
      <c r="Z24" s="21">
        <v>273</v>
      </c>
      <c r="AA24" s="21">
        <v>238</v>
      </c>
      <c r="AB24" s="21">
        <v>52</v>
      </c>
      <c r="AC24" s="21">
        <v>106.625</v>
      </c>
      <c r="AD24" s="22">
        <v>207</v>
      </c>
      <c r="AE24" s="22">
        <v>135</v>
      </c>
      <c r="AF24" s="9"/>
    </row>
    <row r="25" spans="1:32" s="3" customFormat="1" ht="15.75" x14ac:dyDescent="0.25">
      <c r="A25" s="4"/>
      <c r="B25" s="31" t="s">
        <v>16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9"/>
      <c r="X25" s="23" t="s">
        <v>16</v>
      </c>
      <c r="Y25" s="21">
        <v>248</v>
      </c>
      <c r="Z25" s="21">
        <v>172</v>
      </c>
      <c r="AA25" s="21">
        <v>277</v>
      </c>
      <c r="AB25" s="21">
        <v>22</v>
      </c>
      <c r="AC25" s="21">
        <v>112</v>
      </c>
      <c r="AD25" s="22">
        <v>178</v>
      </c>
      <c r="AE25" s="22">
        <v>136</v>
      </c>
      <c r="AF25" s="9"/>
    </row>
    <row r="26" spans="1:32" s="3" customFormat="1" ht="15.75" x14ac:dyDescent="0.25">
      <c r="A26" s="4"/>
      <c r="B26" s="30" t="s">
        <v>17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/>
      <c r="J26" s="9"/>
      <c r="X26" s="20" t="s">
        <v>17</v>
      </c>
      <c r="Y26" s="21">
        <v>251</v>
      </c>
      <c r="Z26" s="21">
        <v>147</v>
      </c>
      <c r="AA26" s="21">
        <v>246</v>
      </c>
      <c r="AB26" s="21">
        <v>23</v>
      </c>
      <c r="AC26" s="21">
        <v>76</v>
      </c>
      <c r="AD26" s="22">
        <v>95</v>
      </c>
      <c r="AE26" s="22"/>
      <c r="AF26" s="9"/>
    </row>
    <row r="27" spans="1:32" s="3" customFormat="1" ht="15.75" x14ac:dyDescent="0.25">
      <c r="A27" s="4"/>
      <c r="B27" s="31" t="s">
        <v>18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/>
      <c r="J27" s="9"/>
      <c r="X27" s="23" t="s">
        <v>18</v>
      </c>
      <c r="Y27" s="21">
        <v>226</v>
      </c>
      <c r="Z27" s="21">
        <v>175</v>
      </c>
      <c r="AA27" s="21">
        <v>239</v>
      </c>
      <c r="AB27" s="21">
        <v>10</v>
      </c>
      <c r="AC27" s="21">
        <v>70</v>
      </c>
      <c r="AD27" s="22">
        <v>94</v>
      </c>
      <c r="AE27" s="22"/>
      <c r="AF27" s="9"/>
    </row>
    <row r="28" spans="1:32" s="3" customFormat="1" ht="15.75" x14ac:dyDescent="0.25">
      <c r="A28" s="4"/>
      <c r="B28" s="30" t="s">
        <v>19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/>
      <c r="J28" s="9"/>
      <c r="X28" s="20" t="s">
        <v>19</v>
      </c>
      <c r="Y28" s="21">
        <v>208</v>
      </c>
      <c r="Z28" s="21">
        <v>122</v>
      </c>
      <c r="AA28" s="21">
        <v>275</v>
      </c>
      <c r="AB28" s="21">
        <v>10</v>
      </c>
      <c r="AC28" s="21">
        <v>110</v>
      </c>
      <c r="AD28" s="22">
        <v>67</v>
      </c>
      <c r="AE28" s="22"/>
      <c r="AF28" s="9"/>
    </row>
    <row r="29" spans="1:32" s="3" customFormat="1" ht="15.75" x14ac:dyDescent="0.25">
      <c r="A29" s="4"/>
      <c r="B29" s="31" t="s">
        <v>20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/>
      <c r="J29" s="9"/>
      <c r="X29" s="23" t="s">
        <v>20</v>
      </c>
      <c r="Y29" s="21">
        <v>226</v>
      </c>
      <c r="Z29" s="21">
        <v>182</v>
      </c>
      <c r="AA29" s="21">
        <v>169</v>
      </c>
      <c r="AB29" s="21">
        <v>17</v>
      </c>
      <c r="AC29" s="21">
        <v>144</v>
      </c>
      <c r="AD29" s="22">
        <v>111</v>
      </c>
      <c r="AE29" s="22"/>
      <c r="AF29" s="9"/>
    </row>
    <row r="30" spans="1:32" s="3" customFormat="1" ht="15.75" x14ac:dyDescent="0.25">
      <c r="A30" s="4"/>
      <c r="B30" s="30" t="s">
        <v>21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/>
      <c r="J30" s="9"/>
      <c r="X30" s="20" t="s">
        <v>21</v>
      </c>
      <c r="Y30" s="21">
        <v>214</v>
      </c>
      <c r="Z30" s="21">
        <v>193</v>
      </c>
      <c r="AA30" s="21">
        <v>24</v>
      </c>
      <c r="AB30" s="21">
        <v>39</v>
      </c>
      <c r="AC30" s="21">
        <v>130</v>
      </c>
      <c r="AD30" s="22">
        <v>118</v>
      </c>
      <c r="AE30" s="22"/>
      <c r="AF30" s="9"/>
    </row>
    <row r="31" spans="1:32" s="3" customFormat="1" ht="15.75" x14ac:dyDescent="0.25">
      <c r="A31" s="4"/>
      <c r="B31" s="31" t="s">
        <v>22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/>
      <c r="J31" s="9"/>
      <c r="X31" s="23" t="s">
        <v>22</v>
      </c>
      <c r="Y31" s="21">
        <v>314</v>
      </c>
      <c r="Z31" s="21">
        <v>166</v>
      </c>
      <c r="AA31" s="21">
        <v>14</v>
      </c>
      <c r="AB31" s="21">
        <v>134</v>
      </c>
      <c r="AC31" s="21">
        <v>199</v>
      </c>
      <c r="AD31" s="22">
        <v>127</v>
      </c>
      <c r="AE31" s="22"/>
      <c r="AF31" s="9"/>
    </row>
    <row r="32" spans="1:32" s="3" customFormat="1" ht="15.75" x14ac:dyDescent="0.25">
      <c r="A32" s="4"/>
      <c r="B32" s="32" t="s">
        <v>23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/>
      <c r="J32" s="9"/>
      <c r="X32" s="24" t="s">
        <v>23</v>
      </c>
      <c r="Y32" s="21">
        <v>252</v>
      </c>
      <c r="Z32" s="25">
        <v>137</v>
      </c>
      <c r="AA32" s="25">
        <v>28</v>
      </c>
      <c r="AB32" s="25">
        <v>164</v>
      </c>
      <c r="AC32" s="25">
        <v>143</v>
      </c>
      <c r="AD32" s="26">
        <v>146</v>
      </c>
      <c r="AE32" s="40"/>
      <c r="AF32" s="9"/>
    </row>
    <row r="33" spans="1:32" s="3" customFormat="1" ht="15.75" x14ac:dyDescent="0.25">
      <c r="A33" s="4"/>
      <c r="B33" s="15" t="s">
        <v>27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/>
      <c r="J33" s="35"/>
      <c r="X33" s="11" t="s">
        <v>24</v>
      </c>
      <c r="Y33" s="12">
        <f>SUM(Y21:Y32)</f>
        <v>2566</v>
      </c>
      <c r="Z33" s="12">
        <f t="shared" ref="Z33:AC33" si="2">SUM(Z21:Z32)</f>
        <v>2388</v>
      </c>
      <c r="AA33" s="12">
        <f t="shared" si="2"/>
        <v>2128</v>
      </c>
      <c r="AB33" s="12">
        <f t="shared" si="2"/>
        <v>558</v>
      </c>
      <c r="AC33" s="12">
        <f t="shared" si="2"/>
        <v>1537.625</v>
      </c>
      <c r="AD33" s="12">
        <f>SUM(AD21:AD32)</f>
        <v>1654</v>
      </c>
      <c r="AE33" s="39"/>
      <c r="AF33" s="35"/>
    </row>
    <row r="34" spans="1:32" s="3" customFormat="1" ht="15.75" x14ac:dyDescent="0.25">
      <c r="A34" s="4"/>
      <c r="B34" s="8"/>
      <c r="C34" s="9"/>
      <c r="D34" s="36"/>
    </row>
    <row r="35" spans="1:32" s="3" customFormat="1" ht="15.75" x14ac:dyDescent="0.25">
      <c r="A35" s="4"/>
      <c r="B35" s="8"/>
      <c r="C35" s="4"/>
    </row>
    <row r="36" spans="1:32" s="3" customFormat="1" ht="15.75" x14ac:dyDescent="0.25">
      <c r="A36" s="4"/>
      <c r="B36" s="8"/>
      <c r="C36" s="4"/>
      <c r="X36" s="9"/>
    </row>
    <row r="37" spans="1:32" s="3" customFormat="1" ht="15.75" x14ac:dyDescent="0.25">
      <c r="A37" s="4"/>
      <c r="B37" s="8"/>
      <c r="C37" s="4"/>
      <c r="X37" s="9"/>
    </row>
    <row r="38" spans="1:32" s="3" customFormat="1" ht="15.75" x14ac:dyDescent="0.25">
      <c r="A38" s="4"/>
      <c r="B38" s="8"/>
      <c r="C38" s="4"/>
      <c r="X38" s="9"/>
    </row>
    <row r="39" spans="1:32" s="3" customFormat="1" ht="15.75" x14ac:dyDescent="0.25">
      <c r="A39" s="4"/>
      <c r="B39" s="8"/>
      <c r="C39" s="4"/>
      <c r="X39" s="9"/>
    </row>
    <row r="40" spans="1:32" s="3" customFormat="1" ht="15.75" x14ac:dyDescent="0.25">
      <c r="A40" s="4"/>
      <c r="B40" s="8"/>
      <c r="C40" s="4"/>
      <c r="X40" s="9"/>
    </row>
    <row r="41" spans="1:32" s="3" customFormat="1" ht="15.75" x14ac:dyDescent="0.25">
      <c r="A41" s="4"/>
      <c r="B41" s="8"/>
      <c r="C41" s="4"/>
      <c r="X41" s="9"/>
    </row>
    <row r="42" spans="1:32" s="3" customFormat="1" ht="15.75" x14ac:dyDescent="0.25">
      <c r="A42" s="4"/>
      <c r="B42" s="8"/>
      <c r="C42" s="4"/>
      <c r="X42" s="9"/>
    </row>
    <row r="43" spans="1:32" s="3" customFormat="1" ht="15.75" x14ac:dyDescent="0.25">
      <c r="A43" s="4"/>
      <c r="B43" s="8"/>
      <c r="C43" s="4"/>
      <c r="X43" s="9"/>
    </row>
    <row r="44" spans="1:32" s="3" customFormat="1" ht="15.75" x14ac:dyDescent="0.25">
      <c r="A44" s="4"/>
      <c r="B44" s="8"/>
      <c r="C44" s="4"/>
      <c r="X44" s="9"/>
    </row>
    <row r="45" spans="1:32" s="3" customFormat="1" ht="15.75" x14ac:dyDescent="0.25">
      <c r="A45" s="4"/>
      <c r="B45" s="10"/>
      <c r="C45" s="4"/>
      <c r="X45" s="9"/>
    </row>
    <row r="46" spans="1:32" s="3" customFormat="1" ht="15.75" x14ac:dyDescent="0.25">
      <c r="A46" s="4"/>
      <c r="B46" s="10"/>
      <c r="C46" s="4"/>
      <c r="X46" s="9"/>
    </row>
    <row r="47" spans="1:32" s="3" customFormat="1" ht="15.75" x14ac:dyDescent="0.25">
      <c r="A47" s="4"/>
      <c r="B47" s="10"/>
      <c r="C47" s="4"/>
      <c r="X47" s="9"/>
    </row>
    <row r="48" spans="1:32" s="3" customFormat="1" ht="15.75" x14ac:dyDescent="0.25">
      <c r="A48" s="4"/>
      <c r="B48" s="10"/>
      <c r="C48" s="4"/>
      <c r="X48" s="9"/>
    </row>
    <row r="49" spans="1:24" s="3" customFormat="1" ht="15.75" x14ac:dyDescent="0.25">
      <c r="A49" s="4"/>
      <c r="B49" s="10"/>
      <c r="C49" s="4"/>
      <c r="X49" s="9"/>
    </row>
    <row r="50" spans="1:24" s="3" customFormat="1" ht="15.75" x14ac:dyDescent="0.25">
      <c r="A50" s="4"/>
      <c r="B50" s="10"/>
      <c r="C50" s="4"/>
      <c r="X50" s="9"/>
    </row>
    <row r="51" spans="1:24" s="3" customFormat="1" ht="15.75" x14ac:dyDescent="0.25">
      <c r="A51" s="4"/>
      <c r="B51" s="10"/>
      <c r="C51" s="4"/>
      <c r="X51" s="9"/>
    </row>
    <row r="52" spans="1:24" s="3" customFormat="1" ht="15.75" x14ac:dyDescent="0.25">
      <c r="A52" s="4"/>
      <c r="B52" s="10"/>
      <c r="C52" s="4"/>
      <c r="T52" s="29"/>
      <c r="X52" s="9"/>
    </row>
  </sheetData>
  <phoneticPr fontId="1" type="noConversion"/>
  <pageMargins left="0.75" right="0.25" top="0.75" bottom="0.75" header="0.3" footer="0.3"/>
  <pageSetup scale="74" orientation="portrait" r:id="rId1"/>
  <colBreaks count="2" manualBreakCount="2">
    <brk id="10" max="50" man="1"/>
    <brk id="22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7" ma:contentTypeDescription="Create a new document." ma:contentTypeScope="" ma:versionID="de0d86e24208355b2a2ec651c4c34bc7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7d3ff7e7a4ed137525d43e240b1612bd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40ADE-5D32-4559-A043-7B352DC704B0}">
  <ds:schemaRefs>
    <ds:schemaRef ds:uri="http://schemas.microsoft.com/office/2006/metadata/properties"/>
    <ds:schemaRef ds:uri="http://schemas.microsoft.com/office/infopath/2007/PartnerControls"/>
    <ds:schemaRef ds:uri="caa24ece-8c4a-4f0b-a2b9-a1fff70db629"/>
    <ds:schemaRef ds:uri="11d4b48d-5ae1-4439-982f-dba77bd71066"/>
  </ds:schemaRefs>
</ds:datastoreItem>
</file>

<file path=customXml/itemProps2.xml><?xml version="1.0" encoding="utf-8"?>
<ds:datastoreItem xmlns:ds="http://schemas.openxmlformats.org/officeDocument/2006/customXml" ds:itemID="{7FEF28F3-1FD0-4FFF-B8B3-816D7CAC53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Owen Christofferson</cp:lastModifiedBy>
  <cp:revision/>
  <dcterms:created xsi:type="dcterms:W3CDTF">2022-11-15T21:18:33Z</dcterms:created>
  <dcterms:modified xsi:type="dcterms:W3CDTF">2023-12-04T22:55:09Z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